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<sst xmlns="http://schemas.openxmlformats.org/spreadsheetml/2006/main" count="110" uniqueCount="101">
  <si>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</si>
  <si>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</si>
  <si>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</si>
  <si>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</si>
  <si>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</si>
  <si>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</si>
  <si>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</si>
  <si>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</si>
  <si>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</si>
  <si>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</si>
  <si>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</si>
  <si>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</si>
  <si>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</si>
  <si>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</si>
  <si>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</si>
  <si>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</si>
  <si>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</si>
  <si>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</si>
  <si>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</si>
  <si>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</si>
  <si>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</si>
  <si>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</si>
  <si>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</si>
  <si>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</si>
  <si>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</si>
  <si>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</si>
  <si>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</si>
  <si>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</si>
  <si>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</si>
  <si>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</si>
  <si>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</si>
  <si>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</si>
  <si>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</si>
  <si>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</si>
  <si>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</si>
  <si>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</si>
  <si>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</si>
  <si>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</si>
  <si>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</si>
  <si>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</si>
  <si>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</si>
  <si>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</si>
  <si>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</si>
  <si>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</si>
  <si>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</si>
  <si>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</si>
  <si>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</si>
  <si>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</si>
  <si>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</si>
  <si>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</si>
  <si>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</si>
  <si>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</si>
  <si>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</si>
  <si>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</si>
  <si>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</si>
  <si>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</si>
  <si>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 xml:space="preserve">Приложение к постановлению Правительства Москвы от 8 декабря 2009 г. N 1357-ПП </t>
  </si>
  <si>
    <t xml:space="preserve">организации, выполняющей функции управления многоквартирным домом, перед   государственными  </t>
  </si>
  <si>
    <t>учреждениями города Москвы инженерными службами административных округов (ГУ ИС АО)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</si>
  <si>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</si>
  <si>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</si>
  <si>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 xml:space="preserve">Работы по санитарному          
содержанию помещений общего    
пользования, входящих в состав 
общего имущества МКД,          
нарастающим итогом с начала    
года, руб., в том числе за     
отчетный квартал, руб.         
</t>
  </si>
  <si>
    <t xml:space="preserve">Работы по сбору и вывозу ТБО   
нарастающим итогом с начала    
года, руб., в том числе за     
отчетный квартал, руб.         
</t>
  </si>
  <si>
    <t xml:space="preserve">Работы по сбору и вывозу КГМ   
нарастающим итогом с начала    
года, руб., в том числе за     
отчетный квартал, руб.         
</t>
  </si>
  <si>
    <t xml:space="preserve">Работы по содержанию и ППР     
помещений общего пользования, 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</si>
  <si>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внутридомовых инженерных коммуникаций и оборудования,   входящих в состав общего  имущества МКД, нарастающим  итогом с начала года, руб., в  том числе за отчетный квартал,  руб.                                          </t>
  </si>
  <si>
    <t>5.7.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</si>
  <si>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  отчетный квартал, руб.            </t>
  </si>
  <si>
    <t>5.8.</t>
  </si>
  <si>
    <t xml:space="preserve">Работы по содержанию и ППР     
систем противопожарной         
безопасности, входящих в состав
общего имущества МКД,          
нарастающим итогом с начала    
года, руб., в том числе за     
отчетный квартал, руб.         
</t>
  </si>
  <si>
    <t>5.9.</t>
  </si>
  <si>
    <t xml:space="preserve">Работы по содержанию и ППР     
систем вентиляции и газоходов,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</si>
  <si>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  
нарастающим итогом с начала    
года, руб., в том числе за     
отчетный квартал, руб.         
</t>
  </si>
  <si>
    <t>5.10.</t>
  </si>
  <si>
    <t xml:space="preserve">Внеплановые и аварийные работы 
по восстановлению общего       
имущества МКД нарастающим      
итогом с начала года, руб., в  
том числе за отчетный квартал, 
руб.                           
</t>
  </si>
  <si>
    <t>5.11.</t>
  </si>
  <si>
    <t>5.12.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</si>
  <si>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 нарастающим итогом с начала    
года, руб., в том числе за     
отчетный квартал, руб.       
</t>
  </si>
  <si>
    <t>5.13.</t>
  </si>
  <si>
    <t xml:space="preserve">Расходы за воду, потребленную  
на общедомовые нужды,          
нарастающим итогом с начала    
года, руб., в том числе за     
отчетный квартал, руб.         
</t>
  </si>
  <si>
    <t>5.14.</t>
  </si>
  <si>
    <t>5.15.</t>
  </si>
  <si>
    <t xml:space="preserve">Прочие работы по содержанию и  
ремонту общего имущества МКД   
нарастающим итогом с начала    
года, руб., в том числе за     
отчетный квартал, руб.         
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</si>
  <si>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</si>
  <si>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Серия МКД/год постройки</t>
  </si>
  <si>
    <t>Кол-во этажей</t>
  </si>
  <si>
    <t>Подъездов</t>
  </si>
  <si>
    <t>Квартир</t>
  </si>
  <si>
    <t>Управляющая организация (УО) ГУП ДЕЗ района Новогиреево</t>
  </si>
  <si>
    <t xml:space="preserve"> административный округ 0ВАО, район Новогиреево</t>
  </si>
  <si>
    <t>по состоянию на 1 января 2012 года (за отчетный период - IV квартал 2011 года)</t>
  </si>
  <si>
    <t>01.11.2007</t>
  </si>
  <si>
    <t>12-БС/2007</t>
  </si>
  <si>
    <t xml:space="preserve"> 22,92</t>
  </si>
  <si>
    <t xml:space="preserve"> 20,79</t>
  </si>
  <si>
    <t xml:space="preserve">      </t>
  </si>
  <si>
    <t xml:space="preserve"> 18,24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</si>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</sst>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right" vertical="center" wrapText="1" indent="3"/>
    </xf>
    <xf numFmtId="2" fontId="6" fillId="0" borderId="10" xfId="0" applyNumberFormat="1" applyFont="1" applyBorder="1" applyAlignment="1">
      <alignment horizontal="right" vertical="center" wrapText="1" indent="3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 indent="2"/>
    </xf>
    <xf numFmtId="2" fontId="6" fillId="0" borderId="12" xfId="0" applyNumberFormat="1" applyFont="1" applyBorder="1" applyAlignment="1">
      <alignment horizontal="right" vertical="center" wrapText="1" indent="2"/>
    </xf>
    <xf numFmtId="11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 indent="3"/>
    </xf>
    <xf numFmtId="0" fontId="7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right" vertical="center" wrapText="1" indent="3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90" zoomScaleNormal="90" zoomScalePageLayoutView="0" workbookViewId="0" topLeftCell="A1">
      <selection activeCell="P53" sqref="P53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7.625" style="1" customWidth="1"/>
    <col min="4" max="4" width="10.00390625" style="1" customWidth="1"/>
    <col min="5" max="5" width="9.125" style="1" customWidth="1"/>
    <col min="6" max="6" width="7.375" style="1" customWidth="1"/>
    <col min="7" max="8" width="9.125" style="1" customWidth="1"/>
    <col min="9" max="9" width="6.875" style="1" customWidth="1"/>
    <col min="10" max="10" width="11.625" style="1" customWidth="1"/>
    <col min="11" max="11" width="9.125" style="1" customWidth="1"/>
    <col min="12" max="12" width="11.25390625" style="1" bestFit="1" customWidth="1"/>
    <col min="13" max="13" width="9.125" style="1" customWidth="1"/>
    <col min="14" max="14" width="11.25390625" style="1" bestFit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1:16" ht="13.5">
      <c r="A1" s="4"/>
      <c r="B1" s="4"/>
      <c r="C1" s="4"/>
      <c r="D1" s="4"/>
      <c r="E1" s="4"/>
      <c r="F1" s="4"/>
      <c r="G1" s="4"/>
      <c r="H1" s="31" t="s">
        <v>56</v>
      </c>
      <c r="I1" s="31"/>
      <c r="J1" s="31"/>
      <c r="K1" s="31"/>
      <c r="L1" s="31"/>
      <c r="M1" s="31"/>
      <c r="N1" s="31"/>
      <c r="O1" s="31"/>
      <c r="P1" s="31"/>
    </row>
    <row r="2" spans="1:16" ht="13.5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spans="1:16" ht="13.5">
      <c r="A3" s="99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</row>
    <row r="5" spans="1:16" ht="13.5">
      <c r="A5" s="4"/>
      <c r="B5" s="4"/>
      <c r="C5" s="4"/>
      <c r="D5" s="6" t="s">
        <v>57</v>
      </c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3.5">
      <c r="A6" s="4"/>
      <c r="B6" s="4"/>
      <c r="C6" s="4"/>
      <c r="D6" s="4" t="s">
        <v>58</v>
      </c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</row>
    <row r="7" spans="1:16" ht="13.5">
      <c r="A7" s="4"/>
      <c r="B7" s="4"/>
      <c r="C7" s="4"/>
      <c r="D7" s="4"/>
      <c r="E7" s="4" t="s">
        <v>89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</row>
    <row r="8" spans="1:16" ht="13.5">
      <c r="A8" s="4"/>
      <c r="B8" s="4"/>
      <c r="C8" s="4"/>
      <c r="D8" s="4"/>
      <c r="E8" s="20" t="s">
        <v>90</v>
      </c>
      <c r="F8" s="20"/>
      <c r="G8" s="20"/>
      <c r="H8" s="20"/>
      <c r="I8" s="20"/>
      <c r="J8" s="20"/>
      <c r="K8" s="20"/>
      <c r="L8" s="20"/>
      <c r="M8" s="5"/>
      <c r="N8" s="5"/>
      <c r="O8" s="5"/>
      <c r="P8" s="5"/>
    </row>
    <row r="9" spans="1:16" ht="13.5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</row>
    <row r="10" spans="1:16" ht="13.5">
      <c r="A10" s="74" t="s">
        <v>88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05" t="s">
        <v>53</v>
      </c>
      <c r="P10" s="106"/>
    </row>
    <row r="11" spans="1:16" ht="13.5">
      <c r="A11" s="74" t="s">
        <v>0</v>
      </c>
      <c r="B11" s="74"/>
      <c r="C11" s="74"/>
      <c r="D11" s="74"/>
      <c r="E11" s="79" t="s">
        <v>52</v>
      </c>
      <c r="F11" s="79"/>
      <c r="G11" s="74" t="s">
        <v>1</v>
      </c>
      <c r="H11" s="74"/>
      <c r="I11" s="74" t="s">
        <v>2</v>
      </c>
      <c r="J11" s="74"/>
      <c r="K11" s="74"/>
      <c r="L11" s="74"/>
      <c r="M11" s="74"/>
      <c r="N11" s="74"/>
      <c r="O11" s="107"/>
      <c r="P11" s="108"/>
    </row>
    <row r="12" spans="1:16" ht="13.5">
      <c r="A12" s="74"/>
      <c r="B12" s="74"/>
      <c r="C12" s="74"/>
      <c r="D12" s="74"/>
      <c r="E12" s="97" t="s">
        <v>91</v>
      </c>
      <c r="F12" s="98"/>
      <c r="G12" s="97" t="s">
        <v>92</v>
      </c>
      <c r="H12" s="98"/>
      <c r="I12" s="8" t="s">
        <v>3</v>
      </c>
      <c r="J12" s="9">
        <v>158437910</v>
      </c>
      <c r="K12" s="8" t="s">
        <v>4</v>
      </c>
      <c r="L12" s="9">
        <f>H25</f>
        <v>39734690.00000002</v>
      </c>
      <c r="M12" s="8" t="s">
        <v>5</v>
      </c>
      <c r="N12" s="9">
        <f>L12/3</f>
        <v>13244896.666666673</v>
      </c>
      <c r="O12" s="7" t="s">
        <v>51</v>
      </c>
      <c r="P12" s="9" t="s">
        <v>93</v>
      </c>
    </row>
    <row r="13" spans="1:16" ht="13.5">
      <c r="A13" s="74" t="s">
        <v>6</v>
      </c>
      <c r="B13" s="74"/>
      <c r="C13" s="74" t="s">
        <v>7</v>
      </c>
      <c r="D13" s="74"/>
      <c r="E13" s="74"/>
      <c r="F13" s="62" t="s">
        <v>8</v>
      </c>
      <c r="G13" s="62"/>
      <c r="H13" s="62"/>
      <c r="I13" s="62"/>
      <c r="J13" s="62"/>
      <c r="K13" s="62"/>
      <c r="L13" s="62"/>
      <c r="M13" s="62"/>
      <c r="N13" s="80"/>
      <c r="O13" s="104" t="s">
        <v>50</v>
      </c>
      <c r="P13" s="93" t="s">
        <v>94</v>
      </c>
    </row>
    <row r="14" spans="1:16" ht="38.25" customHeight="1">
      <c r="A14" s="74"/>
      <c r="B14" s="74"/>
      <c r="C14" s="74"/>
      <c r="D14" s="74"/>
      <c r="E14" s="74"/>
      <c r="F14" s="94" t="s">
        <v>9</v>
      </c>
      <c r="G14" s="96"/>
      <c r="H14" s="95" t="s">
        <v>10</v>
      </c>
      <c r="I14" s="96"/>
      <c r="J14" s="103" t="s">
        <v>59</v>
      </c>
      <c r="K14" s="103"/>
      <c r="L14" s="103"/>
      <c r="M14" s="103"/>
      <c r="N14" s="80"/>
      <c r="O14" s="104"/>
      <c r="P14" s="93"/>
    </row>
    <row r="15" spans="1:16" ht="24" customHeight="1">
      <c r="A15" s="74"/>
      <c r="B15" s="74"/>
      <c r="C15" s="100">
        <v>1428202.58</v>
      </c>
      <c r="D15" s="101"/>
      <c r="E15" s="102"/>
      <c r="F15" s="100">
        <v>1331473.0799999998</v>
      </c>
      <c r="G15" s="102"/>
      <c r="H15" s="101">
        <v>86242.3</v>
      </c>
      <c r="I15" s="101"/>
      <c r="J15" s="86">
        <v>10487.2</v>
      </c>
      <c r="K15" s="87"/>
      <c r="L15" s="87"/>
      <c r="M15" s="88"/>
      <c r="N15" s="81"/>
      <c r="O15" s="79" t="s">
        <v>49</v>
      </c>
      <c r="P15" s="93" t="s">
        <v>95</v>
      </c>
    </row>
    <row r="16" spans="1:16" ht="13.5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4"/>
      <c r="L16" s="84"/>
      <c r="M16" s="85"/>
      <c r="N16" s="80"/>
      <c r="O16" s="79"/>
      <c r="P16" s="93"/>
    </row>
    <row r="17" spans="1:16" ht="13.5">
      <c r="A17" s="74" t="s">
        <v>11</v>
      </c>
      <c r="B17" s="74"/>
      <c r="C17" s="74"/>
      <c r="D17" s="91">
        <f>F15</f>
        <v>1331473.0799999998</v>
      </c>
      <c r="E17" s="74" t="s">
        <v>12</v>
      </c>
      <c r="F17" s="74"/>
      <c r="G17" s="74"/>
      <c r="H17" s="74"/>
      <c r="I17" s="77">
        <v>0</v>
      </c>
      <c r="J17" s="74" t="s">
        <v>47</v>
      </c>
      <c r="K17" s="74"/>
      <c r="L17" s="74"/>
      <c r="M17" s="80"/>
      <c r="N17" s="80"/>
      <c r="O17" s="79" t="s">
        <v>48</v>
      </c>
      <c r="P17" s="93" t="s">
        <v>96</v>
      </c>
    </row>
    <row r="18" spans="1:16" ht="13.5">
      <c r="A18" s="74"/>
      <c r="B18" s="74"/>
      <c r="C18" s="74"/>
      <c r="D18" s="92"/>
      <c r="E18" s="74"/>
      <c r="F18" s="74"/>
      <c r="G18" s="74"/>
      <c r="H18" s="74"/>
      <c r="I18" s="78"/>
      <c r="J18" s="74"/>
      <c r="K18" s="74"/>
      <c r="L18" s="74"/>
      <c r="M18" s="80"/>
      <c r="N18" s="80"/>
      <c r="O18" s="79"/>
      <c r="P18" s="93"/>
    </row>
    <row r="19" spans="1:16" ht="13.5">
      <c r="A19" s="12"/>
      <c r="B19" s="12"/>
      <c r="C19" s="12"/>
      <c r="D19" s="13"/>
      <c r="E19" s="12"/>
      <c r="F19" s="12"/>
      <c r="G19" s="12"/>
      <c r="H19" s="12"/>
      <c r="I19" s="14"/>
      <c r="J19" s="12"/>
      <c r="K19" s="12"/>
      <c r="L19" s="12"/>
      <c r="M19" s="15"/>
      <c r="N19" s="15"/>
      <c r="O19" s="16"/>
      <c r="P19" s="17"/>
    </row>
    <row r="20" spans="1:16" ht="22.5" customHeight="1">
      <c r="A20" s="94" t="s">
        <v>84</v>
      </c>
      <c r="B20" s="95"/>
      <c r="C20" s="95"/>
      <c r="D20" s="86"/>
      <c r="E20" s="87"/>
      <c r="F20" s="88"/>
      <c r="G20" s="10"/>
      <c r="H20" s="94" t="s">
        <v>85</v>
      </c>
      <c r="I20" s="96"/>
      <c r="J20" s="10">
        <v>2448</v>
      </c>
      <c r="K20" s="94" t="s">
        <v>86</v>
      </c>
      <c r="L20" s="96"/>
      <c r="M20" s="11">
        <v>708</v>
      </c>
      <c r="N20" s="97" t="s">
        <v>87</v>
      </c>
      <c r="O20" s="98"/>
      <c r="P20" s="21">
        <v>27671</v>
      </c>
    </row>
    <row r="21" spans="1:17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"/>
    </row>
    <row r="22" spans="1:18" ht="13.5">
      <c r="A22" s="62" t="s">
        <v>19</v>
      </c>
      <c r="B22" s="74" t="s">
        <v>13</v>
      </c>
      <c r="C22" s="74"/>
      <c r="D22" s="74"/>
      <c r="E22" s="74" t="s">
        <v>14</v>
      </c>
      <c r="F22" s="74"/>
      <c r="G22" s="74"/>
      <c r="H22" s="74" t="s">
        <v>15</v>
      </c>
      <c r="I22" s="74"/>
      <c r="J22" s="74"/>
      <c r="K22" s="74" t="s">
        <v>16</v>
      </c>
      <c r="L22" s="74"/>
      <c r="M22" s="74"/>
      <c r="N22" s="74"/>
      <c r="O22" s="74"/>
      <c r="P22" s="74"/>
      <c r="Q22" s="3"/>
      <c r="R22" s="3"/>
    </row>
    <row r="23" spans="1:18" ht="9" customHeight="1">
      <c r="A23" s="6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"/>
      <c r="R23" s="3"/>
    </row>
    <row r="24" spans="1:18" ht="13.5">
      <c r="A24" s="8">
        <v>1</v>
      </c>
      <c r="B24" s="75">
        <v>2</v>
      </c>
      <c r="C24" s="76"/>
      <c r="D24" s="76"/>
      <c r="E24" s="73">
        <v>3</v>
      </c>
      <c r="F24" s="73"/>
      <c r="G24" s="73"/>
      <c r="H24" s="73">
        <v>4</v>
      </c>
      <c r="I24" s="73"/>
      <c r="J24" s="73"/>
      <c r="K24" s="73">
        <v>5</v>
      </c>
      <c r="L24" s="73"/>
      <c r="M24" s="73"/>
      <c r="N24" s="73"/>
      <c r="O24" s="73"/>
      <c r="P24" s="73"/>
      <c r="Q24" s="3"/>
      <c r="R24" s="3"/>
    </row>
    <row r="25" spans="1:18" ht="37.5" customHeight="1">
      <c r="A25" s="24" t="s">
        <v>26</v>
      </c>
      <c r="B25" s="69" t="s">
        <v>54</v>
      </c>
      <c r="C25" s="70"/>
      <c r="D25" s="71"/>
      <c r="E25" s="61">
        <v>158437909.9999999</v>
      </c>
      <c r="F25" s="61"/>
      <c r="G25" s="61"/>
      <c r="H25" s="61">
        <v>39734690.00000002</v>
      </c>
      <c r="I25" s="61"/>
      <c r="J25" s="61"/>
      <c r="K25" s="62"/>
      <c r="L25" s="62"/>
      <c r="M25" s="62"/>
      <c r="N25" s="62"/>
      <c r="O25" s="62"/>
      <c r="P25" s="62"/>
      <c r="Q25" s="3"/>
      <c r="R25" s="3"/>
    </row>
    <row r="26" spans="1:18" ht="34.5" customHeight="1">
      <c r="A26" s="24" t="s">
        <v>27</v>
      </c>
      <c r="B26" s="69" t="s">
        <v>17</v>
      </c>
      <c r="C26" s="70"/>
      <c r="D26" s="71"/>
      <c r="E26" s="72">
        <v>158437909.9999999</v>
      </c>
      <c r="F26" s="72"/>
      <c r="G26" s="72"/>
      <c r="H26" s="72">
        <v>39734690.00000002</v>
      </c>
      <c r="I26" s="72"/>
      <c r="J26" s="72"/>
      <c r="K26" s="62"/>
      <c r="L26" s="62"/>
      <c r="M26" s="62"/>
      <c r="N26" s="62"/>
      <c r="O26" s="62"/>
      <c r="P26" s="62"/>
      <c r="Q26" s="3"/>
      <c r="R26" s="3"/>
    </row>
    <row r="27" spans="1:18" ht="60.75" customHeight="1">
      <c r="A27" s="24" t="s">
        <v>28</v>
      </c>
      <c r="B27" s="69" t="s">
        <v>18</v>
      </c>
      <c r="C27" s="70"/>
      <c r="D27" s="71"/>
      <c r="E27" s="61">
        <v>0</v>
      </c>
      <c r="F27" s="61"/>
      <c r="G27" s="61"/>
      <c r="H27" s="61">
        <v>0</v>
      </c>
      <c r="I27" s="61"/>
      <c r="J27" s="61"/>
      <c r="K27" s="62"/>
      <c r="L27" s="62"/>
      <c r="M27" s="62"/>
      <c r="N27" s="62"/>
      <c r="O27" s="62"/>
      <c r="P27" s="62"/>
      <c r="Q27" s="3"/>
      <c r="R27" s="3"/>
    </row>
    <row r="28" spans="1:18" ht="63.75" customHeight="1">
      <c r="A28" s="24" t="s">
        <v>29</v>
      </c>
      <c r="B28" s="69" t="s">
        <v>20</v>
      </c>
      <c r="C28" s="70"/>
      <c r="D28" s="71"/>
      <c r="E28" s="61">
        <v>158437909.9999999</v>
      </c>
      <c r="F28" s="61"/>
      <c r="G28" s="61"/>
      <c r="H28" s="61">
        <v>39734690.00000002</v>
      </c>
      <c r="I28" s="61"/>
      <c r="J28" s="61"/>
      <c r="K28" s="62"/>
      <c r="L28" s="62"/>
      <c r="M28" s="62"/>
      <c r="N28" s="62"/>
      <c r="O28" s="62"/>
      <c r="P28" s="62"/>
      <c r="Q28" s="3"/>
      <c r="R28" s="3"/>
    </row>
    <row r="29" spans="1:18" ht="13.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3"/>
      <c r="R29" s="3"/>
    </row>
    <row r="30" spans="1:18" ht="13.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3"/>
      <c r="R30" s="3"/>
    </row>
    <row r="31" spans="1:18" ht="13.5">
      <c r="A31" s="26" t="s">
        <v>19</v>
      </c>
      <c r="B31" s="30" t="s">
        <v>13</v>
      </c>
      <c r="C31" s="30"/>
      <c r="D31" s="30"/>
      <c r="E31" s="30" t="s">
        <v>14</v>
      </c>
      <c r="F31" s="30"/>
      <c r="G31" s="30"/>
      <c r="H31" s="30" t="s">
        <v>21</v>
      </c>
      <c r="I31" s="30"/>
      <c r="J31" s="30" t="s">
        <v>8</v>
      </c>
      <c r="K31" s="30"/>
      <c r="L31" s="30"/>
      <c r="M31" s="30"/>
      <c r="N31" s="30" t="s">
        <v>16</v>
      </c>
      <c r="O31" s="30"/>
      <c r="P31" s="30"/>
      <c r="Q31" s="3"/>
      <c r="R31" s="3"/>
    </row>
    <row r="32" spans="1:18" ht="13.5">
      <c r="A32" s="26"/>
      <c r="B32" s="30"/>
      <c r="C32" s="30"/>
      <c r="D32" s="30"/>
      <c r="E32" s="30"/>
      <c r="F32" s="30"/>
      <c r="G32" s="30"/>
      <c r="H32" s="30"/>
      <c r="I32" s="30"/>
      <c r="J32" s="30" t="s">
        <v>22</v>
      </c>
      <c r="K32" s="30"/>
      <c r="L32" s="60" t="s">
        <v>23</v>
      </c>
      <c r="M32" s="60"/>
      <c r="N32" s="30"/>
      <c r="O32" s="30"/>
      <c r="P32" s="30"/>
      <c r="Q32" s="3"/>
      <c r="R32" s="3"/>
    </row>
    <row r="33" spans="1:18" ht="13.5">
      <c r="A33" s="23">
        <v>1</v>
      </c>
      <c r="B33" s="56">
        <v>2</v>
      </c>
      <c r="C33" s="56"/>
      <c r="D33" s="56"/>
      <c r="E33" s="57">
        <v>3</v>
      </c>
      <c r="F33" s="57"/>
      <c r="G33" s="57"/>
      <c r="H33" s="56">
        <v>4</v>
      </c>
      <c r="I33" s="56"/>
      <c r="J33" s="56" t="s">
        <v>24</v>
      </c>
      <c r="K33" s="56"/>
      <c r="L33" s="56" t="s">
        <v>25</v>
      </c>
      <c r="M33" s="56"/>
      <c r="N33" s="56">
        <v>5</v>
      </c>
      <c r="O33" s="56"/>
      <c r="P33" s="56"/>
      <c r="Q33" s="3"/>
      <c r="R33" s="3"/>
    </row>
    <row r="34" spans="1:18" ht="113.25" customHeight="1">
      <c r="A34" s="22" t="s">
        <v>30</v>
      </c>
      <c r="B34" s="28" t="s">
        <v>55</v>
      </c>
      <c r="C34" s="28"/>
      <c r="D34" s="28"/>
      <c r="E34" s="54">
        <v>344481440.39</v>
      </c>
      <c r="F34" s="54"/>
      <c r="G34" s="54"/>
      <c r="H34" s="27">
        <v>93121695.53</v>
      </c>
      <c r="I34" s="27"/>
      <c r="J34" s="26">
        <v>5641598.49</v>
      </c>
      <c r="K34" s="26"/>
      <c r="L34" s="58">
        <v>87480097.04</v>
      </c>
      <c r="M34" s="59"/>
      <c r="N34" s="30"/>
      <c r="O34" s="30"/>
      <c r="P34" s="30"/>
      <c r="Q34" s="3"/>
      <c r="R34" s="3"/>
    </row>
    <row r="35" spans="1:18" ht="55.5" customHeight="1">
      <c r="A35" s="22" t="s">
        <v>31</v>
      </c>
      <c r="B35" s="28" t="s">
        <v>60</v>
      </c>
      <c r="C35" s="28"/>
      <c r="D35" s="28"/>
      <c r="E35" s="54">
        <v>20091399.94</v>
      </c>
      <c r="F35" s="54"/>
      <c r="G35" s="54"/>
      <c r="H35" s="58">
        <v>5641598.49</v>
      </c>
      <c r="I35" s="59"/>
      <c r="J35" s="26">
        <v>5641598.49</v>
      </c>
      <c r="K35" s="26"/>
      <c r="L35" s="58">
        <v>0</v>
      </c>
      <c r="M35" s="59"/>
      <c r="N35" s="30"/>
      <c r="O35" s="30"/>
      <c r="P35" s="30"/>
      <c r="Q35" s="3"/>
      <c r="R35" s="3"/>
    </row>
    <row r="36" spans="1:18" ht="93.75" customHeight="1">
      <c r="A36" s="22" t="s">
        <v>32</v>
      </c>
      <c r="B36" s="28" t="s">
        <v>61</v>
      </c>
      <c r="C36" s="28"/>
      <c r="D36" s="28"/>
      <c r="E36" s="54">
        <v>65917353.16</v>
      </c>
      <c r="F36" s="54"/>
      <c r="G36" s="54"/>
      <c r="H36" s="27">
        <v>16312559.88</v>
      </c>
      <c r="I36" s="27"/>
      <c r="J36" s="26">
        <v>0</v>
      </c>
      <c r="K36" s="26"/>
      <c r="L36" s="27">
        <v>16312559.88</v>
      </c>
      <c r="M36" s="27"/>
      <c r="N36" s="30"/>
      <c r="O36" s="30"/>
      <c r="P36" s="30"/>
      <c r="Q36" s="3"/>
      <c r="R36" s="3"/>
    </row>
    <row r="37" spans="1:18" ht="57" customHeight="1">
      <c r="A37" s="22" t="s">
        <v>33</v>
      </c>
      <c r="B37" s="28" t="s">
        <v>62</v>
      </c>
      <c r="C37" s="28"/>
      <c r="D37" s="28"/>
      <c r="E37" s="54">
        <v>13993333.45</v>
      </c>
      <c r="F37" s="54"/>
      <c r="G37" s="54"/>
      <c r="H37" s="27">
        <v>3537244.86</v>
      </c>
      <c r="I37" s="27"/>
      <c r="J37" s="26">
        <v>0</v>
      </c>
      <c r="K37" s="26"/>
      <c r="L37" s="27">
        <v>3537244.86</v>
      </c>
      <c r="M37" s="27"/>
      <c r="N37" s="30"/>
      <c r="O37" s="30"/>
      <c r="P37" s="30"/>
      <c r="Q37" s="3"/>
      <c r="R37" s="3"/>
    </row>
    <row r="38" spans="1:18" ht="62.25" customHeight="1">
      <c r="A38" s="22" t="s">
        <v>34</v>
      </c>
      <c r="B38" s="28" t="s">
        <v>63</v>
      </c>
      <c r="C38" s="28"/>
      <c r="D38" s="28"/>
      <c r="E38" s="54">
        <v>13439569.44</v>
      </c>
      <c r="F38" s="54"/>
      <c r="G38" s="54"/>
      <c r="H38" s="27">
        <v>3453017.34</v>
      </c>
      <c r="I38" s="27"/>
      <c r="J38" s="26">
        <v>0</v>
      </c>
      <c r="K38" s="26"/>
      <c r="L38" s="27">
        <v>3453017.34</v>
      </c>
      <c r="M38" s="27"/>
      <c r="N38" s="30"/>
      <c r="O38" s="30"/>
      <c r="P38" s="30"/>
      <c r="Q38" s="3"/>
      <c r="R38" s="3"/>
    </row>
    <row r="39" spans="1:18" ht="99.75" customHeight="1">
      <c r="A39" s="22" t="s">
        <v>35</v>
      </c>
      <c r="B39" s="28" t="s">
        <v>64</v>
      </c>
      <c r="C39" s="28"/>
      <c r="D39" s="28"/>
      <c r="E39" s="54">
        <v>63129403.57</v>
      </c>
      <c r="F39" s="54"/>
      <c r="G39" s="54"/>
      <c r="H39" s="27">
        <v>18130667.62</v>
      </c>
      <c r="I39" s="27"/>
      <c r="J39" s="26">
        <v>0</v>
      </c>
      <c r="K39" s="26"/>
      <c r="L39" s="27">
        <v>18130667.62</v>
      </c>
      <c r="M39" s="27"/>
      <c r="N39" s="30"/>
      <c r="O39" s="30"/>
      <c r="P39" s="30"/>
      <c r="Q39" s="3"/>
      <c r="R39" s="3"/>
    </row>
    <row r="40" spans="1:18" ht="114" customHeight="1">
      <c r="A40" s="22" t="s">
        <v>36</v>
      </c>
      <c r="B40" s="28" t="s">
        <v>65</v>
      </c>
      <c r="C40" s="53"/>
      <c r="D40" s="53"/>
      <c r="E40" s="55">
        <v>68050589.96</v>
      </c>
      <c r="F40" s="55"/>
      <c r="G40" s="55"/>
      <c r="H40" s="27">
        <v>22093802.74</v>
      </c>
      <c r="I40" s="27"/>
      <c r="J40" s="26">
        <v>0</v>
      </c>
      <c r="K40" s="26"/>
      <c r="L40" s="27">
        <v>22093802.74</v>
      </c>
      <c r="M40" s="27"/>
      <c r="N40" s="30"/>
      <c r="O40" s="30"/>
      <c r="P40" s="30"/>
      <c r="Q40" s="3"/>
      <c r="R40" s="3"/>
    </row>
    <row r="41" spans="1:18" ht="114" customHeight="1">
      <c r="A41" s="22" t="s">
        <v>66</v>
      </c>
      <c r="B41" s="28" t="s">
        <v>67</v>
      </c>
      <c r="C41" s="28"/>
      <c r="D41" s="28"/>
      <c r="E41" s="29">
        <v>31753463.58</v>
      </c>
      <c r="F41" s="29"/>
      <c r="G41" s="29"/>
      <c r="H41" s="29">
        <v>7946268.42</v>
      </c>
      <c r="I41" s="29"/>
      <c r="J41" s="26">
        <v>0</v>
      </c>
      <c r="K41" s="26"/>
      <c r="L41" s="27">
        <v>7946268.42</v>
      </c>
      <c r="M41" s="27"/>
      <c r="N41" s="30"/>
      <c r="O41" s="30"/>
      <c r="P41" s="30"/>
      <c r="Q41" s="3"/>
      <c r="R41" s="3"/>
    </row>
    <row r="42" spans="1:18" ht="102.75" customHeight="1">
      <c r="A42" s="22" t="s">
        <v>68</v>
      </c>
      <c r="B42" s="28" t="s">
        <v>69</v>
      </c>
      <c r="C42" s="28"/>
      <c r="D42" s="28"/>
      <c r="E42" s="29">
        <v>12239888.62</v>
      </c>
      <c r="F42" s="29"/>
      <c r="G42" s="29"/>
      <c r="H42" s="29">
        <v>3178131.15</v>
      </c>
      <c r="I42" s="29"/>
      <c r="J42" s="26">
        <v>0</v>
      </c>
      <c r="K42" s="26"/>
      <c r="L42" s="27">
        <v>3178131.15</v>
      </c>
      <c r="M42" s="27"/>
      <c r="N42" s="30"/>
      <c r="O42" s="30"/>
      <c r="P42" s="30"/>
      <c r="Q42" s="3"/>
      <c r="R42" s="3"/>
    </row>
    <row r="43" spans="1:18" ht="105" customHeight="1">
      <c r="A43" s="22" t="s">
        <v>70</v>
      </c>
      <c r="B43" s="28" t="s">
        <v>71</v>
      </c>
      <c r="C43" s="28"/>
      <c r="D43" s="28"/>
      <c r="E43" s="29">
        <v>722062.55</v>
      </c>
      <c r="F43" s="29"/>
      <c r="G43" s="29"/>
      <c r="H43" s="29">
        <v>190135.11</v>
      </c>
      <c r="I43" s="29"/>
      <c r="J43" s="26">
        <v>0</v>
      </c>
      <c r="K43" s="26"/>
      <c r="L43" s="27">
        <v>190135.11</v>
      </c>
      <c r="M43" s="27"/>
      <c r="N43" s="30"/>
      <c r="O43" s="30"/>
      <c r="P43" s="30"/>
      <c r="Q43" s="3"/>
      <c r="R43" s="3"/>
    </row>
    <row r="44" spans="1:18" ht="117.75" customHeight="1">
      <c r="A44" s="22" t="s">
        <v>73</v>
      </c>
      <c r="B44" s="28" t="s">
        <v>72</v>
      </c>
      <c r="C44" s="28"/>
      <c r="D44" s="28"/>
      <c r="E44" s="29">
        <v>9939181.41</v>
      </c>
      <c r="F44" s="29"/>
      <c r="G44" s="29"/>
      <c r="H44" s="29">
        <v>2571737.19</v>
      </c>
      <c r="I44" s="29"/>
      <c r="J44" s="26">
        <v>0</v>
      </c>
      <c r="K44" s="26"/>
      <c r="L44" s="27">
        <v>2571737.19</v>
      </c>
      <c r="M44" s="27"/>
      <c r="N44" s="30"/>
      <c r="O44" s="30"/>
      <c r="P44" s="30"/>
      <c r="Q44" s="3"/>
      <c r="R44" s="3"/>
    </row>
    <row r="45" spans="1:18" ht="88.5" customHeight="1">
      <c r="A45" s="22" t="s">
        <v>75</v>
      </c>
      <c r="B45" s="28" t="s">
        <v>74</v>
      </c>
      <c r="C45" s="28"/>
      <c r="D45" s="28"/>
      <c r="E45" s="29">
        <v>4323396.21</v>
      </c>
      <c r="F45" s="29"/>
      <c r="G45" s="29"/>
      <c r="H45" s="29">
        <v>1083392.07</v>
      </c>
      <c r="I45" s="29"/>
      <c r="J45" s="26">
        <v>0</v>
      </c>
      <c r="K45" s="26"/>
      <c r="L45" s="27">
        <v>1083392.07</v>
      </c>
      <c r="M45" s="27"/>
      <c r="N45" s="30"/>
      <c r="O45" s="30"/>
      <c r="P45" s="30"/>
      <c r="Q45" s="3"/>
      <c r="R45" s="3"/>
    </row>
    <row r="46" spans="1:18" ht="96.75" customHeight="1">
      <c r="A46" s="22" t="s">
        <v>76</v>
      </c>
      <c r="B46" s="28" t="s">
        <v>77</v>
      </c>
      <c r="C46" s="28"/>
      <c r="D46" s="28"/>
      <c r="E46" s="29">
        <v>24520572.27</v>
      </c>
      <c r="F46" s="29"/>
      <c r="G46" s="29"/>
      <c r="H46" s="29">
        <v>6065179.95</v>
      </c>
      <c r="I46" s="29"/>
      <c r="J46" s="26">
        <v>0</v>
      </c>
      <c r="K46" s="26"/>
      <c r="L46" s="27">
        <v>6065179.95</v>
      </c>
      <c r="M46" s="27"/>
      <c r="N46" s="30"/>
      <c r="O46" s="30"/>
      <c r="P46" s="30"/>
      <c r="Q46" s="3"/>
      <c r="R46" s="3"/>
    </row>
    <row r="47" spans="1:18" ht="58.5" customHeight="1">
      <c r="A47" s="22" t="s">
        <v>78</v>
      </c>
      <c r="B47" s="28" t="s">
        <v>79</v>
      </c>
      <c r="C47" s="28"/>
      <c r="D47" s="28"/>
      <c r="E47" s="29">
        <v>14420877.23</v>
      </c>
      <c r="F47" s="29"/>
      <c r="G47" s="29"/>
      <c r="H47" s="29">
        <v>2606634.76</v>
      </c>
      <c r="I47" s="29"/>
      <c r="J47" s="26">
        <v>0</v>
      </c>
      <c r="K47" s="26"/>
      <c r="L47" s="29">
        <v>2606634.76</v>
      </c>
      <c r="M47" s="29"/>
      <c r="N47" s="30"/>
      <c r="O47" s="30"/>
      <c r="P47" s="30"/>
      <c r="Q47" s="3"/>
      <c r="R47" s="3"/>
    </row>
    <row r="48" spans="1:18" ht="58.5" customHeight="1">
      <c r="A48" s="22" t="s">
        <v>80</v>
      </c>
      <c r="B48" s="28" t="s">
        <v>82</v>
      </c>
      <c r="C48" s="28"/>
      <c r="D48" s="28"/>
      <c r="E48" s="29">
        <v>1940349</v>
      </c>
      <c r="F48" s="29"/>
      <c r="G48" s="29"/>
      <c r="H48" s="29">
        <v>311325.95</v>
      </c>
      <c r="I48" s="29"/>
      <c r="J48" s="26">
        <v>0</v>
      </c>
      <c r="K48" s="26"/>
      <c r="L48" s="27">
        <v>311325.95</v>
      </c>
      <c r="M48" s="27"/>
      <c r="N48" s="30"/>
      <c r="O48" s="30"/>
      <c r="P48" s="30"/>
      <c r="Q48" s="3"/>
      <c r="R48" s="3"/>
    </row>
    <row r="49" spans="1:18" ht="94.5" customHeight="1">
      <c r="A49" s="22" t="s">
        <v>81</v>
      </c>
      <c r="B49" s="28" t="s">
        <v>83</v>
      </c>
      <c r="C49" s="28"/>
      <c r="D49" s="28"/>
      <c r="E49" s="29"/>
      <c r="F49" s="29"/>
      <c r="G49" s="29"/>
      <c r="H49" s="29"/>
      <c r="I49" s="29"/>
      <c r="J49" s="26"/>
      <c r="K49" s="26"/>
      <c r="L49" s="27"/>
      <c r="M49" s="27"/>
      <c r="N49" s="30"/>
      <c r="O49" s="30"/>
      <c r="P49" s="30"/>
      <c r="Q49" s="3"/>
      <c r="R49" s="3"/>
    </row>
    <row r="50" spans="1:18" ht="17.2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3"/>
      <c r="R50" s="3"/>
    </row>
    <row r="51" spans="1:18" ht="14.25" customHeight="1">
      <c r="A51" s="26" t="s">
        <v>37</v>
      </c>
      <c r="B51" s="47" t="s">
        <v>39</v>
      </c>
      <c r="C51" s="48"/>
      <c r="D51" s="48"/>
      <c r="E51" s="48"/>
      <c r="F51" s="48"/>
      <c r="G51" s="48"/>
      <c r="H51" s="48"/>
      <c r="I51" s="49"/>
      <c r="J51" s="36" t="s">
        <v>40</v>
      </c>
      <c r="K51" s="38">
        <v>369181908.84</v>
      </c>
      <c r="L51" s="39"/>
      <c r="M51" s="44" t="s">
        <v>8</v>
      </c>
      <c r="N51" s="45"/>
      <c r="O51" s="45"/>
      <c r="P51" s="46"/>
      <c r="Q51" s="3"/>
      <c r="R51" s="3"/>
    </row>
    <row r="52" spans="1:18" ht="15" customHeight="1">
      <c r="A52" s="32"/>
      <c r="B52" s="50"/>
      <c r="C52" s="51"/>
      <c r="D52" s="51"/>
      <c r="E52" s="51"/>
      <c r="F52" s="51"/>
      <c r="G52" s="51"/>
      <c r="H52" s="51"/>
      <c r="I52" s="52"/>
      <c r="J52" s="37"/>
      <c r="K52" s="40"/>
      <c r="L52" s="41"/>
      <c r="M52" s="18" t="s">
        <v>38</v>
      </c>
      <c r="N52" s="19">
        <f>K51/4</f>
        <v>92295477.21</v>
      </c>
      <c r="O52" s="18" t="s">
        <v>5</v>
      </c>
      <c r="P52" s="19">
        <f>N52/3</f>
        <v>30765159.069999997</v>
      </c>
      <c r="Q52" s="3"/>
      <c r="R52" s="3"/>
    </row>
    <row r="53" spans="1:18" ht="14.25" customHeight="1">
      <c r="A53" s="32"/>
      <c r="B53" s="33" t="s">
        <v>41</v>
      </c>
      <c r="C53" s="34"/>
      <c r="D53" s="34"/>
      <c r="E53" s="34"/>
      <c r="F53" s="34"/>
      <c r="G53" s="34"/>
      <c r="H53" s="34"/>
      <c r="I53" s="35"/>
      <c r="J53" s="25"/>
      <c r="K53" s="42">
        <v>350376270</v>
      </c>
      <c r="L53" s="43"/>
      <c r="M53" s="18" t="s">
        <v>38</v>
      </c>
      <c r="N53" s="19">
        <f>P53*3</f>
        <v>87788994</v>
      </c>
      <c r="O53" s="18" t="s">
        <v>5</v>
      </c>
      <c r="P53" s="19">
        <v>29262998</v>
      </c>
      <c r="Q53" s="3"/>
      <c r="R53" s="3"/>
    </row>
    <row r="54" spans="1:18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3.5">
      <c r="A55" s="3" t="s">
        <v>43</v>
      </c>
      <c r="B55" s="3"/>
      <c r="C55" s="3" t="s">
        <v>44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3.5">
      <c r="A56" s="3"/>
      <c r="B56" s="3"/>
      <c r="C56" s="3" t="s">
        <v>45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3.5">
      <c r="A57" s="3"/>
      <c r="B57" s="3"/>
      <c r="C57" s="3" t="s">
        <v>46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3.5">
      <c r="A59" s="3"/>
      <c r="B59" s="3"/>
      <c r="C59" s="3" t="s">
        <v>97</v>
      </c>
      <c r="D59" s="3"/>
      <c r="E59" s="3"/>
      <c r="F59" s="3"/>
      <c r="G59" s="3"/>
      <c r="H59" s="3"/>
      <c r="I59" s="3"/>
      <c r="J59" s="3" t="s">
        <v>98</v>
      </c>
      <c r="K59" s="3"/>
      <c r="L59" s="3"/>
      <c r="M59" s="3"/>
      <c r="N59" s="3"/>
      <c r="O59" s="3"/>
      <c r="P59" s="3"/>
      <c r="Q59" s="3"/>
      <c r="R59" s="3"/>
    </row>
    <row r="60" spans="1:18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3.5">
      <c r="A62" s="3"/>
      <c r="B62" s="3"/>
      <c r="C62" s="3" t="s">
        <v>99</v>
      </c>
      <c r="D62" s="3"/>
      <c r="E62" s="3"/>
      <c r="F62" s="3"/>
      <c r="G62" s="3"/>
      <c r="H62" s="3"/>
      <c r="I62" s="3"/>
      <c r="J62" s="3" t="s">
        <v>100</v>
      </c>
      <c r="K62" s="3"/>
      <c r="L62" s="3"/>
      <c r="M62" s="3"/>
      <c r="N62" s="3"/>
      <c r="O62" s="3"/>
      <c r="P62" s="3"/>
      <c r="Q62" s="3"/>
      <c r="R62" s="3"/>
    </row>
  </sheetData>
  <sheetProtection/>
  <mergeCells count="183">
    <mergeCell ref="A3:P3"/>
    <mergeCell ref="C15:E15"/>
    <mergeCell ref="A10:N10"/>
    <mergeCell ref="J14:M14"/>
    <mergeCell ref="O13:O14"/>
    <mergeCell ref="F15:G15"/>
    <mergeCell ref="H14:I14"/>
    <mergeCell ref="H15:I15"/>
    <mergeCell ref="I11:N11"/>
    <mergeCell ref="O10:P11"/>
    <mergeCell ref="D20:F20"/>
    <mergeCell ref="H20:I20"/>
    <mergeCell ref="K20:L20"/>
    <mergeCell ref="N20:O20"/>
    <mergeCell ref="A11:D12"/>
    <mergeCell ref="E11:F11"/>
    <mergeCell ref="G11:H11"/>
    <mergeCell ref="G12:H12"/>
    <mergeCell ref="E12:F12"/>
    <mergeCell ref="F14:G14"/>
    <mergeCell ref="A50:P50"/>
    <mergeCell ref="D17:D18"/>
    <mergeCell ref="P13:P14"/>
    <mergeCell ref="P15:P16"/>
    <mergeCell ref="P17:P18"/>
    <mergeCell ref="J17:L18"/>
    <mergeCell ref="M17:M18"/>
    <mergeCell ref="E17:H18"/>
    <mergeCell ref="B41:D41"/>
    <mergeCell ref="A20:C20"/>
    <mergeCell ref="I17:I18"/>
    <mergeCell ref="O15:O16"/>
    <mergeCell ref="O17:O18"/>
    <mergeCell ref="N13:N18"/>
    <mergeCell ref="A16:M16"/>
    <mergeCell ref="A17:C18"/>
    <mergeCell ref="F13:M13"/>
    <mergeCell ref="J15:M15"/>
    <mergeCell ref="A13:B15"/>
    <mergeCell ref="C13:E14"/>
    <mergeCell ref="K24:P24"/>
    <mergeCell ref="A22:A23"/>
    <mergeCell ref="B22:D23"/>
    <mergeCell ref="B24:D24"/>
    <mergeCell ref="E22:G23"/>
    <mergeCell ref="E24:G24"/>
    <mergeCell ref="H22:J23"/>
    <mergeCell ref="H24:J24"/>
    <mergeCell ref="K22:P23"/>
    <mergeCell ref="B25:D25"/>
    <mergeCell ref="E25:G25"/>
    <mergeCell ref="H25:J25"/>
    <mergeCell ref="K25:P25"/>
    <mergeCell ref="B26:D26"/>
    <mergeCell ref="E26:G26"/>
    <mergeCell ref="H26:J26"/>
    <mergeCell ref="K26:P26"/>
    <mergeCell ref="E27:G27"/>
    <mergeCell ref="H27:J27"/>
    <mergeCell ref="K27:P27"/>
    <mergeCell ref="J33:K33"/>
    <mergeCell ref="A29:P30"/>
    <mergeCell ref="B28:D28"/>
    <mergeCell ref="E28:G28"/>
    <mergeCell ref="H28:J28"/>
    <mergeCell ref="K28:P28"/>
    <mergeCell ref="B27:D27"/>
    <mergeCell ref="N34:P34"/>
    <mergeCell ref="A31:A32"/>
    <mergeCell ref="B31:D32"/>
    <mergeCell ref="E31:G32"/>
    <mergeCell ref="H31:I32"/>
    <mergeCell ref="J31:M31"/>
    <mergeCell ref="J32:K32"/>
    <mergeCell ref="L32:M32"/>
    <mergeCell ref="N31:P32"/>
    <mergeCell ref="N33:P33"/>
    <mergeCell ref="J35:K35"/>
    <mergeCell ref="L35:M35"/>
    <mergeCell ref="B34:D34"/>
    <mergeCell ref="E34:G34"/>
    <mergeCell ref="H34:I34"/>
    <mergeCell ref="H35:I35"/>
    <mergeCell ref="E35:G35"/>
    <mergeCell ref="B35:D35"/>
    <mergeCell ref="B33:D33"/>
    <mergeCell ref="E33:G33"/>
    <mergeCell ref="J34:K34"/>
    <mergeCell ref="L34:M34"/>
    <mergeCell ref="L33:M33"/>
    <mergeCell ref="H33:I33"/>
    <mergeCell ref="E36:G36"/>
    <mergeCell ref="E37:G37"/>
    <mergeCell ref="B36:D36"/>
    <mergeCell ref="B37:D37"/>
    <mergeCell ref="J41:K41"/>
    <mergeCell ref="H36:I36"/>
    <mergeCell ref="H37:I37"/>
    <mergeCell ref="J40:K40"/>
    <mergeCell ref="J39:K39"/>
    <mergeCell ref="H40:I40"/>
    <mergeCell ref="J36:K36"/>
    <mergeCell ref="J37:K37"/>
    <mergeCell ref="H38:I38"/>
    <mergeCell ref="L41:M41"/>
    <mergeCell ref="N41:P41"/>
    <mergeCell ref="B42:D42"/>
    <mergeCell ref="E42:G42"/>
    <mergeCell ref="H42:I42"/>
    <mergeCell ref="J42:K42"/>
    <mergeCell ref="L42:M42"/>
    <mergeCell ref="N42:P42"/>
    <mergeCell ref="E41:G41"/>
    <mergeCell ref="H41:I41"/>
    <mergeCell ref="E38:G38"/>
    <mergeCell ref="E39:G39"/>
    <mergeCell ref="E40:G40"/>
    <mergeCell ref="H39:I39"/>
    <mergeCell ref="L38:M38"/>
    <mergeCell ref="N38:P38"/>
    <mergeCell ref="B38:D38"/>
    <mergeCell ref="B39:D39"/>
    <mergeCell ref="B40:D40"/>
    <mergeCell ref="L36:M36"/>
    <mergeCell ref="L37:M37"/>
    <mergeCell ref="N36:P36"/>
    <mergeCell ref="N37:P37"/>
    <mergeCell ref="L39:M39"/>
    <mergeCell ref="N40:P40"/>
    <mergeCell ref="J38:K38"/>
    <mergeCell ref="N35:P35"/>
    <mergeCell ref="M51:P51"/>
    <mergeCell ref="N39:P39"/>
    <mergeCell ref="B51:I52"/>
    <mergeCell ref="L40:M40"/>
    <mergeCell ref="L43:M43"/>
    <mergeCell ref="N43:P43"/>
    <mergeCell ref="B44:D44"/>
    <mergeCell ref="E44:G44"/>
    <mergeCell ref="H44:I44"/>
    <mergeCell ref="H1:P1"/>
    <mergeCell ref="A51:A53"/>
    <mergeCell ref="B53:I53"/>
    <mergeCell ref="J51:J52"/>
    <mergeCell ref="K51:L52"/>
    <mergeCell ref="K53:L53"/>
    <mergeCell ref="B43:D43"/>
    <mergeCell ref="E43:G43"/>
    <mergeCell ref="H43:I43"/>
    <mergeCell ref="J43:K43"/>
    <mergeCell ref="J44:K44"/>
    <mergeCell ref="L44:M44"/>
    <mergeCell ref="N44:P44"/>
    <mergeCell ref="B45:D45"/>
    <mergeCell ref="E45:G45"/>
    <mergeCell ref="H45:I45"/>
    <mergeCell ref="J45:K45"/>
    <mergeCell ref="L45:M45"/>
    <mergeCell ref="N45:P45"/>
    <mergeCell ref="N47:P47"/>
    <mergeCell ref="B46:D46"/>
    <mergeCell ref="E46:G46"/>
    <mergeCell ref="H46:I46"/>
    <mergeCell ref="J46:K46"/>
    <mergeCell ref="L46:M46"/>
    <mergeCell ref="N46:P46"/>
    <mergeCell ref="N49:P49"/>
    <mergeCell ref="B48:D48"/>
    <mergeCell ref="E48:G48"/>
    <mergeCell ref="H48:I48"/>
    <mergeCell ref="J48:K48"/>
    <mergeCell ref="L48:M48"/>
    <mergeCell ref="N48:P48"/>
    <mergeCell ref="B49:D49"/>
    <mergeCell ref="E49:G49"/>
    <mergeCell ref="H49:I49"/>
    <mergeCell ref="J49:K49"/>
    <mergeCell ref="L49:M49"/>
    <mergeCell ref="B47:D47"/>
    <mergeCell ref="E47:G47"/>
    <mergeCell ref="H47:I47"/>
    <mergeCell ref="J47:K47"/>
    <mergeCell ref="L47:M47"/>
  </mergeCells>
  <printOptions/>
  <pageMargins left="0.17" right="0.17" top="0.22" bottom="0.16" header="0.2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2012-01-18T14:35:49Z</cp:lastPrinted>
  <dcterms:created xsi:type="dcterms:W3CDTF">2007-12-04T12:36:07Z</dcterms:created>
  <dcterms:modified xsi:type="dcterms:W3CDTF">2012-02-24T10:09:21Z</dcterms:modified>
  <cp:category/>
  <cp:version/>
  <cp:contentType/>
  <cp:contentStatus/>
</cp:coreProperties>
</file>